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4240" windowHeight="13740" activeTab="1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33" i="2"/>
  <c r="B32"/>
  <c r="B31"/>
  <c r="B30"/>
  <c r="B29"/>
  <c r="B28"/>
  <c r="B27"/>
  <c r="B26"/>
  <c r="B25"/>
  <c r="B24"/>
  <c r="B23"/>
  <c r="B22"/>
  <c r="A30"/>
  <c r="A31" s="1"/>
  <c r="A32" s="1"/>
  <c r="A33" s="1"/>
  <c r="A26"/>
  <c r="A27" s="1"/>
  <c r="A28" s="1"/>
  <c r="A29" s="1"/>
  <c r="A23"/>
  <c r="A24" s="1"/>
  <c r="A25" s="1"/>
  <c r="A22"/>
  <c r="A19"/>
  <c r="A20" s="1"/>
  <c r="A21" s="1"/>
  <c r="A18"/>
  <c r="A14"/>
  <c r="A15" s="1"/>
  <c r="A16" s="1"/>
  <c r="A17" s="1"/>
  <c r="A11"/>
  <c r="A12" s="1"/>
  <c r="A13" s="1"/>
  <c r="A10"/>
  <c r="A9"/>
  <c r="A8"/>
  <c r="A7"/>
  <c r="A6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A5" i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4"/>
  <c r="A3"/>
</calcChain>
</file>

<file path=xl/sharedStrings.xml><?xml version="1.0" encoding="utf-8"?>
<sst xmlns="http://schemas.openxmlformats.org/spreadsheetml/2006/main" count="75" uniqueCount="39">
  <si>
    <t>Date</t>
  </si>
  <si>
    <t>Breakfast</t>
  </si>
  <si>
    <t>Snack</t>
  </si>
  <si>
    <t>Lunch</t>
  </si>
  <si>
    <t>Dinner</t>
  </si>
  <si>
    <t>Notes</t>
  </si>
  <si>
    <t>Atkins shake</t>
  </si>
  <si>
    <t>diced peppers, onions and tomatoes.  One celery stalk</t>
  </si>
  <si>
    <t>Pre-Lunch Blood Sugar</t>
  </si>
  <si>
    <t>Pre-Breakfast Blood Sugar</t>
  </si>
  <si>
    <t>Out of Bed Weight</t>
  </si>
  <si>
    <t>diced bell peppers, broccoli, celery</t>
  </si>
  <si>
    <t>tomato soup</t>
  </si>
  <si>
    <t>Bedtime Blood Sugar</t>
  </si>
  <si>
    <t>Pre-Dinner Blood Sugar</t>
  </si>
  <si>
    <t>broccoli, cauliflower, carrots</t>
  </si>
  <si>
    <t>salad</t>
  </si>
  <si>
    <t>part of subway salad (lettuce, peppers, tomoatoes, onions, cucumbers)</t>
  </si>
  <si>
    <t>part of subway salad (lettuce, peppers, tomoatoes, onions, cucumbers) and pickle slice</t>
  </si>
  <si>
    <t>carrots</t>
  </si>
  <si>
    <t>tomato soup.  One celery stalk</t>
  </si>
  <si>
    <t>Stopped Janumet on 25-AUG-13.  drank 3 cups of black coffee, 4L water</t>
  </si>
  <si>
    <t>day</t>
  </si>
  <si>
    <t>Blood Sugar Measurement</t>
  </si>
  <si>
    <t>2 cups black coffee, 4L water, drank half a shake before bed</t>
  </si>
  <si>
    <t>onion soup</t>
  </si>
  <si>
    <t>2 cups black coffee, 4L water, drank half of an atkins shake after morning snack, 1 bourbon drink in evening</t>
  </si>
  <si>
    <t>scrambled egg</t>
  </si>
  <si>
    <t>tomato soup, cauliflower and jalepenos</t>
  </si>
  <si>
    <t>part of subway salad (lettuce, peppers, tomoatoes, onions, cucumbers), carrots and celery</t>
  </si>
  <si>
    <t>subway salad with grilled chicken and rasberry vinagrette dressing</t>
  </si>
  <si>
    <t>2 scrambled eggs</t>
  </si>
  <si>
    <t>turkey hotdog and 1 piece of 10g carb bread</t>
  </si>
  <si>
    <t>2 cups black coffee, 4L water, 1 bourbon drink in evening, drank half a shake b4 bed</t>
  </si>
  <si>
    <t>Atkins Shake</t>
  </si>
  <si>
    <t>2 cups black coffee, 4L water, 1 bourbon drink in evening, drank half a shake b4 bed.  1 hour after hotdog/bun lunch blood sugar was 133.   1 hour after grilled chicken salad blood sugar was 82.</t>
  </si>
  <si>
    <t>grilled chicken salad, balsamic vinaigrette, onions, tomato, egg, bacon</t>
  </si>
  <si>
    <t>pork chop, black beans, tomatos, cauliflower and broccoli</t>
  </si>
  <si>
    <t>111 one hour after dinner and 100 before bed.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</si>
</sst>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15" fontId="0" fillId="0" borderId="0" xfId="0" applyNumberForma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15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/>
              <a:t>Pre-Breakfast Blood Sugar Measurement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Waking Up Blood Sugar Measurement</c:v>
          </c:tx>
          <c:spPr>
            <a:ln w="28575">
              <a:noFill/>
            </a:ln>
          </c:spPr>
          <c:xVal>
            <c:numRef>
              <c:f>Sheet1!$A$2:$A$23</c:f>
              <c:numCache>
                <c:formatCode>d\-mmm\-yy</c:formatCode>
                <c:ptCount val="22"/>
                <c:pt idx="0">
                  <c:v>41512</c:v>
                </c:pt>
                <c:pt idx="1">
                  <c:v>41513</c:v>
                </c:pt>
                <c:pt idx="2">
                  <c:v>41514</c:v>
                </c:pt>
                <c:pt idx="3">
                  <c:v>41515</c:v>
                </c:pt>
                <c:pt idx="4">
                  <c:v>41516</c:v>
                </c:pt>
                <c:pt idx="5">
                  <c:v>41517</c:v>
                </c:pt>
                <c:pt idx="6">
                  <c:v>41518</c:v>
                </c:pt>
                <c:pt idx="7">
                  <c:v>41519</c:v>
                </c:pt>
                <c:pt idx="8">
                  <c:v>41520</c:v>
                </c:pt>
                <c:pt idx="9">
                  <c:v>41521</c:v>
                </c:pt>
                <c:pt idx="10">
                  <c:v>41522</c:v>
                </c:pt>
                <c:pt idx="11">
                  <c:v>41523</c:v>
                </c:pt>
                <c:pt idx="12">
                  <c:v>41524</c:v>
                </c:pt>
                <c:pt idx="13">
                  <c:v>41525</c:v>
                </c:pt>
                <c:pt idx="14">
                  <c:v>41526</c:v>
                </c:pt>
                <c:pt idx="15">
                  <c:v>41527</c:v>
                </c:pt>
                <c:pt idx="16">
                  <c:v>41528</c:v>
                </c:pt>
                <c:pt idx="17">
                  <c:v>41529</c:v>
                </c:pt>
                <c:pt idx="18">
                  <c:v>41530</c:v>
                </c:pt>
                <c:pt idx="19">
                  <c:v>41531</c:v>
                </c:pt>
                <c:pt idx="20">
                  <c:v>41532</c:v>
                </c:pt>
                <c:pt idx="21">
                  <c:v>41533</c:v>
                </c:pt>
              </c:numCache>
            </c:numRef>
          </c:xVal>
          <c:yVal>
            <c:numRef>
              <c:f>Sheet1!$C$2:$C$23</c:f>
              <c:numCache>
                <c:formatCode>General</c:formatCode>
                <c:ptCount val="22"/>
                <c:pt idx="0">
                  <c:v>134</c:v>
                </c:pt>
                <c:pt idx="1">
                  <c:v>122</c:v>
                </c:pt>
                <c:pt idx="2">
                  <c:v>120</c:v>
                </c:pt>
                <c:pt idx="3">
                  <c:v>104</c:v>
                </c:pt>
                <c:pt idx="4">
                  <c:v>87</c:v>
                </c:pt>
                <c:pt idx="5">
                  <c:v>80</c:v>
                </c:pt>
                <c:pt idx="6">
                  <c:v>68</c:v>
                </c:pt>
                <c:pt idx="7">
                  <c:v>77</c:v>
                </c:pt>
                <c:pt idx="8">
                  <c:v>80</c:v>
                </c:pt>
              </c:numCache>
            </c:numRef>
          </c:yVal>
        </c:ser>
        <c:axId val="56864128"/>
        <c:axId val="56865920"/>
      </c:scatterChart>
      <c:valAx>
        <c:axId val="56864128"/>
        <c:scaling>
          <c:orientation val="minMax"/>
        </c:scaling>
        <c:axPos val="b"/>
        <c:numFmt formatCode="d\-mmm\-yy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6865920"/>
        <c:crosses val="autoZero"/>
        <c:crossBetween val="midCat"/>
      </c:valAx>
      <c:valAx>
        <c:axId val="56865920"/>
        <c:scaling>
          <c:orientation val="minMax"/>
          <c:max val="160"/>
          <c:min val="6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6864128"/>
        <c:crosses val="autoZero"/>
        <c:crossBetween val="midCat"/>
      </c:valAx>
    </c:plotArea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Pre-Lunch Blood Sugar Measurement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Waking Up Blood Sugar Measurement</c:v>
          </c:tx>
          <c:spPr>
            <a:ln w="28575">
              <a:noFill/>
            </a:ln>
          </c:spPr>
          <c:xVal>
            <c:numRef>
              <c:f>Sheet1!$A$2:$A$23</c:f>
              <c:numCache>
                <c:formatCode>d\-mmm\-yy</c:formatCode>
                <c:ptCount val="22"/>
                <c:pt idx="0">
                  <c:v>41512</c:v>
                </c:pt>
                <c:pt idx="1">
                  <c:v>41513</c:v>
                </c:pt>
                <c:pt idx="2">
                  <c:v>41514</c:v>
                </c:pt>
                <c:pt idx="3">
                  <c:v>41515</c:v>
                </c:pt>
                <c:pt idx="4">
                  <c:v>41516</c:v>
                </c:pt>
                <c:pt idx="5">
                  <c:v>41517</c:v>
                </c:pt>
                <c:pt idx="6">
                  <c:v>41518</c:v>
                </c:pt>
                <c:pt idx="7">
                  <c:v>41519</c:v>
                </c:pt>
                <c:pt idx="8">
                  <c:v>41520</c:v>
                </c:pt>
                <c:pt idx="9">
                  <c:v>41521</c:v>
                </c:pt>
                <c:pt idx="10">
                  <c:v>41522</c:v>
                </c:pt>
                <c:pt idx="11">
                  <c:v>41523</c:v>
                </c:pt>
                <c:pt idx="12">
                  <c:v>41524</c:v>
                </c:pt>
                <c:pt idx="13">
                  <c:v>41525</c:v>
                </c:pt>
                <c:pt idx="14">
                  <c:v>41526</c:v>
                </c:pt>
                <c:pt idx="15">
                  <c:v>41527</c:v>
                </c:pt>
                <c:pt idx="16">
                  <c:v>41528</c:v>
                </c:pt>
                <c:pt idx="17">
                  <c:v>41529</c:v>
                </c:pt>
                <c:pt idx="18">
                  <c:v>41530</c:v>
                </c:pt>
                <c:pt idx="19">
                  <c:v>41531</c:v>
                </c:pt>
                <c:pt idx="20">
                  <c:v>41532</c:v>
                </c:pt>
                <c:pt idx="21">
                  <c:v>41533</c:v>
                </c:pt>
              </c:numCache>
            </c:numRef>
          </c:xVal>
          <c:yVal>
            <c:numRef>
              <c:f>Sheet1!$F$2:$F$23</c:f>
              <c:numCache>
                <c:formatCode>General</c:formatCode>
                <c:ptCount val="22"/>
                <c:pt idx="0">
                  <c:v>102</c:v>
                </c:pt>
                <c:pt idx="1">
                  <c:v>121</c:v>
                </c:pt>
                <c:pt idx="2">
                  <c:v>120</c:v>
                </c:pt>
                <c:pt idx="3">
                  <c:v>108</c:v>
                </c:pt>
                <c:pt idx="4">
                  <c:v>93</c:v>
                </c:pt>
                <c:pt idx="5">
                  <c:v>93</c:v>
                </c:pt>
                <c:pt idx="6">
                  <c:v>93</c:v>
                </c:pt>
                <c:pt idx="7">
                  <c:v>87</c:v>
                </c:pt>
                <c:pt idx="8">
                  <c:v>85</c:v>
                </c:pt>
              </c:numCache>
            </c:numRef>
          </c:yVal>
        </c:ser>
        <c:axId val="56906496"/>
        <c:axId val="56908032"/>
      </c:scatterChart>
      <c:valAx>
        <c:axId val="56906496"/>
        <c:scaling>
          <c:orientation val="minMax"/>
        </c:scaling>
        <c:axPos val="b"/>
        <c:numFmt formatCode="d\-mmm\-yy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6908032"/>
        <c:crosses val="autoZero"/>
        <c:crossBetween val="midCat"/>
      </c:valAx>
      <c:valAx>
        <c:axId val="56908032"/>
        <c:scaling>
          <c:orientation val="minMax"/>
          <c:max val="160"/>
          <c:min val="6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6906496"/>
        <c:crosses val="autoZero"/>
        <c:crossBetween val="midCat"/>
      </c:valAx>
    </c:plotArea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Pre-Dinner Blood Sugar Measurement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Waking Up Blood Sugar Measurement</c:v>
          </c:tx>
          <c:spPr>
            <a:ln w="28575">
              <a:noFill/>
            </a:ln>
          </c:spPr>
          <c:xVal>
            <c:numRef>
              <c:f>Sheet1!$A$2:$A$23</c:f>
              <c:numCache>
                <c:formatCode>d\-mmm\-yy</c:formatCode>
                <c:ptCount val="22"/>
                <c:pt idx="0">
                  <c:v>41512</c:v>
                </c:pt>
                <c:pt idx="1">
                  <c:v>41513</c:v>
                </c:pt>
                <c:pt idx="2">
                  <c:v>41514</c:v>
                </c:pt>
                <c:pt idx="3">
                  <c:v>41515</c:v>
                </c:pt>
                <c:pt idx="4">
                  <c:v>41516</c:v>
                </c:pt>
                <c:pt idx="5">
                  <c:v>41517</c:v>
                </c:pt>
                <c:pt idx="6">
                  <c:v>41518</c:v>
                </c:pt>
                <c:pt idx="7">
                  <c:v>41519</c:v>
                </c:pt>
                <c:pt idx="8">
                  <c:v>41520</c:v>
                </c:pt>
                <c:pt idx="9">
                  <c:v>41521</c:v>
                </c:pt>
                <c:pt idx="10">
                  <c:v>41522</c:v>
                </c:pt>
                <c:pt idx="11">
                  <c:v>41523</c:v>
                </c:pt>
                <c:pt idx="12">
                  <c:v>41524</c:v>
                </c:pt>
                <c:pt idx="13">
                  <c:v>41525</c:v>
                </c:pt>
                <c:pt idx="14">
                  <c:v>41526</c:v>
                </c:pt>
                <c:pt idx="15">
                  <c:v>41527</c:v>
                </c:pt>
                <c:pt idx="16">
                  <c:v>41528</c:v>
                </c:pt>
                <c:pt idx="17">
                  <c:v>41529</c:v>
                </c:pt>
                <c:pt idx="18">
                  <c:v>41530</c:v>
                </c:pt>
                <c:pt idx="19">
                  <c:v>41531</c:v>
                </c:pt>
                <c:pt idx="20">
                  <c:v>41532</c:v>
                </c:pt>
                <c:pt idx="21">
                  <c:v>41533</c:v>
                </c:pt>
              </c:numCache>
            </c:numRef>
          </c:xVal>
          <c:yVal>
            <c:numRef>
              <c:f>Sheet1!$I$2:$I$23</c:f>
              <c:numCache>
                <c:formatCode>General</c:formatCode>
                <c:ptCount val="22"/>
                <c:pt idx="0">
                  <c:v>106</c:v>
                </c:pt>
                <c:pt idx="1">
                  <c:v>96</c:v>
                </c:pt>
                <c:pt idx="2">
                  <c:v>90</c:v>
                </c:pt>
                <c:pt idx="3">
                  <c:v>74</c:v>
                </c:pt>
                <c:pt idx="4">
                  <c:v>84</c:v>
                </c:pt>
                <c:pt idx="5">
                  <c:v>72</c:v>
                </c:pt>
                <c:pt idx="6">
                  <c:v>65</c:v>
                </c:pt>
                <c:pt idx="8">
                  <c:v>88</c:v>
                </c:pt>
              </c:numCache>
            </c:numRef>
          </c:yVal>
        </c:ser>
        <c:axId val="56935936"/>
        <c:axId val="56937472"/>
      </c:scatterChart>
      <c:valAx>
        <c:axId val="56935936"/>
        <c:scaling>
          <c:orientation val="minMax"/>
        </c:scaling>
        <c:axPos val="b"/>
        <c:numFmt formatCode="d\-mmm\-yy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6937472"/>
        <c:crosses val="autoZero"/>
        <c:crossBetween val="midCat"/>
      </c:valAx>
      <c:valAx>
        <c:axId val="56937472"/>
        <c:scaling>
          <c:orientation val="minMax"/>
          <c:max val="160"/>
          <c:min val="6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6935936"/>
        <c:crosses val="autoZero"/>
        <c:crossBetween val="midCat"/>
      </c:valAx>
    </c:plotArea>
    <c:plotVisOnly val="1"/>
  </c:chart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Bedtime Blood Sugar Measurement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Waking Up Blood Sugar Measurement</c:v>
          </c:tx>
          <c:spPr>
            <a:ln w="28575">
              <a:noFill/>
            </a:ln>
          </c:spPr>
          <c:xVal>
            <c:numRef>
              <c:f>Sheet1!$A$2:$A$23</c:f>
              <c:numCache>
                <c:formatCode>d\-mmm\-yy</c:formatCode>
                <c:ptCount val="22"/>
                <c:pt idx="0">
                  <c:v>41512</c:v>
                </c:pt>
                <c:pt idx="1">
                  <c:v>41513</c:v>
                </c:pt>
                <c:pt idx="2">
                  <c:v>41514</c:v>
                </c:pt>
                <c:pt idx="3">
                  <c:v>41515</c:v>
                </c:pt>
                <c:pt idx="4">
                  <c:v>41516</c:v>
                </c:pt>
                <c:pt idx="5">
                  <c:v>41517</c:v>
                </c:pt>
                <c:pt idx="6">
                  <c:v>41518</c:v>
                </c:pt>
                <c:pt idx="7">
                  <c:v>41519</c:v>
                </c:pt>
                <c:pt idx="8">
                  <c:v>41520</c:v>
                </c:pt>
                <c:pt idx="9">
                  <c:v>41521</c:v>
                </c:pt>
                <c:pt idx="10">
                  <c:v>41522</c:v>
                </c:pt>
                <c:pt idx="11">
                  <c:v>41523</c:v>
                </c:pt>
                <c:pt idx="12">
                  <c:v>41524</c:v>
                </c:pt>
                <c:pt idx="13">
                  <c:v>41525</c:v>
                </c:pt>
                <c:pt idx="14">
                  <c:v>41526</c:v>
                </c:pt>
                <c:pt idx="15">
                  <c:v>41527</c:v>
                </c:pt>
                <c:pt idx="16">
                  <c:v>41528</c:v>
                </c:pt>
                <c:pt idx="17">
                  <c:v>41529</c:v>
                </c:pt>
                <c:pt idx="18">
                  <c:v>41530</c:v>
                </c:pt>
                <c:pt idx="19">
                  <c:v>41531</c:v>
                </c:pt>
                <c:pt idx="20">
                  <c:v>41532</c:v>
                </c:pt>
                <c:pt idx="21">
                  <c:v>41533</c:v>
                </c:pt>
              </c:numCache>
            </c:numRef>
          </c:xVal>
          <c:yVal>
            <c:numRef>
              <c:f>Sheet1!$L$2:$L$23</c:f>
              <c:numCache>
                <c:formatCode>General</c:formatCode>
                <c:ptCount val="22"/>
                <c:pt idx="0">
                  <c:v>111</c:v>
                </c:pt>
                <c:pt idx="1">
                  <c:v>101</c:v>
                </c:pt>
                <c:pt idx="2">
                  <c:v>100</c:v>
                </c:pt>
                <c:pt idx="3">
                  <c:v>88</c:v>
                </c:pt>
                <c:pt idx="4">
                  <c:v>95</c:v>
                </c:pt>
                <c:pt idx="5">
                  <c:v>81</c:v>
                </c:pt>
                <c:pt idx="6">
                  <c:v>111</c:v>
                </c:pt>
                <c:pt idx="7">
                  <c:v>85</c:v>
                </c:pt>
              </c:numCache>
            </c:numRef>
          </c:yVal>
        </c:ser>
        <c:axId val="58996992"/>
        <c:axId val="59006976"/>
      </c:scatterChart>
      <c:valAx>
        <c:axId val="58996992"/>
        <c:scaling>
          <c:orientation val="minMax"/>
        </c:scaling>
        <c:axPos val="b"/>
        <c:numFmt formatCode="d\-mmm\-yy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9006976"/>
        <c:crosses val="autoZero"/>
        <c:crossBetween val="midCat"/>
      </c:valAx>
      <c:valAx>
        <c:axId val="59006976"/>
        <c:scaling>
          <c:orientation val="minMax"/>
          <c:max val="160"/>
          <c:min val="6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8996992"/>
        <c:crosses val="autoZero"/>
        <c:crossBetween val="midCat"/>
      </c:valAx>
    </c:plotArea>
    <c:plotVisOnly val="1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Waking Up Weight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Waking Up Blood Sugar Measurement</c:v>
          </c:tx>
          <c:spPr>
            <a:ln w="28575">
              <a:noFill/>
            </a:ln>
          </c:spPr>
          <c:xVal>
            <c:numRef>
              <c:f>Sheet1!$A$2:$A$23</c:f>
              <c:numCache>
                <c:formatCode>d\-mmm\-yy</c:formatCode>
                <c:ptCount val="22"/>
                <c:pt idx="0">
                  <c:v>41512</c:v>
                </c:pt>
                <c:pt idx="1">
                  <c:v>41513</c:v>
                </c:pt>
                <c:pt idx="2">
                  <c:v>41514</c:v>
                </c:pt>
                <c:pt idx="3">
                  <c:v>41515</c:v>
                </c:pt>
                <c:pt idx="4">
                  <c:v>41516</c:v>
                </c:pt>
                <c:pt idx="5">
                  <c:v>41517</c:v>
                </c:pt>
                <c:pt idx="6">
                  <c:v>41518</c:v>
                </c:pt>
                <c:pt idx="7">
                  <c:v>41519</c:v>
                </c:pt>
                <c:pt idx="8">
                  <c:v>41520</c:v>
                </c:pt>
                <c:pt idx="9">
                  <c:v>41521</c:v>
                </c:pt>
                <c:pt idx="10">
                  <c:v>41522</c:v>
                </c:pt>
                <c:pt idx="11">
                  <c:v>41523</c:v>
                </c:pt>
                <c:pt idx="12">
                  <c:v>41524</c:v>
                </c:pt>
                <c:pt idx="13">
                  <c:v>41525</c:v>
                </c:pt>
                <c:pt idx="14">
                  <c:v>41526</c:v>
                </c:pt>
                <c:pt idx="15">
                  <c:v>41527</c:v>
                </c:pt>
                <c:pt idx="16">
                  <c:v>41528</c:v>
                </c:pt>
                <c:pt idx="17">
                  <c:v>41529</c:v>
                </c:pt>
                <c:pt idx="18">
                  <c:v>41530</c:v>
                </c:pt>
                <c:pt idx="19">
                  <c:v>41531</c:v>
                </c:pt>
                <c:pt idx="20">
                  <c:v>41532</c:v>
                </c:pt>
                <c:pt idx="21">
                  <c:v>41533</c:v>
                </c:pt>
              </c:numCache>
            </c:numRef>
          </c:xVal>
          <c:yVal>
            <c:numRef>
              <c:f>Sheet1!$B$2:$B$23</c:f>
              <c:numCache>
                <c:formatCode>General</c:formatCode>
                <c:ptCount val="22"/>
                <c:pt idx="0">
                  <c:v>165</c:v>
                </c:pt>
                <c:pt idx="1">
                  <c:v>161</c:v>
                </c:pt>
                <c:pt idx="2">
                  <c:v>160.5</c:v>
                </c:pt>
                <c:pt idx="3">
                  <c:v>159.5</c:v>
                </c:pt>
                <c:pt idx="4">
                  <c:v>159</c:v>
                </c:pt>
                <c:pt idx="5">
                  <c:v>158</c:v>
                </c:pt>
                <c:pt idx="6">
                  <c:v>158</c:v>
                </c:pt>
                <c:pt idx="7">
                  <c:v>157</c:v>
                </c:pt>
                <c:pt idx="8">
                  <c:v>157</c:v>
                </c:pt>
              </c:numCache>
            </c:numRef>
          </c:yVal>
        </c:ser>
        <c:axId val="59022336"/>
        <c:axId val="59032320"/>
      </c:scatterChart>
      <c:valAx>
        <c:axId val="59022336"/>
        <c:scaling>
          <c:orientation val="minMax"/>
        </c:scaling>
        <c:axPos val="b"/>
        <c:numFmt formatCode="d\-mmm\-yy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9032320"/>
        <c:crosses val="autoZero"/>
        <c:crossBetween val="midCat"/>
      </c:valAx>
      <c:valAx>
        <c:axId val="59032320"/>
        <c:scaling>
          <c:orientation val="minMax"/>
          <c:max val="170"/>
          <c:min val="145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9022336"/>
        <c:crosses val="autoZero"/>
        <c:crossBetween val="midCat"/>
      </c:valAx>
    </c:plotArea>
    <c:plotVisOnly val="1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/>
              <a:t>Pre-Breakfast Blood Sugar Measurement</a:t>
            </a:r>
          </a:p>
        </c:rich>
      </c:tx>
      <c:layout/>
    </c:title>
    <c:plotArea>
      <c:layout/>
      <c:scatterChart>
        <c:scatterStyle val="smoothMarker"/>
        <c:ser>
          <c:idx val="0"/>
          <c:order val="0"/>
          <c:tx>
            <c:v>Waking Up Blood Sugar Measurement</c:v>
          </c:tx>
          <c:xVal>
            <c:numRef>
              <c:f>Sheet1!$A$2:$A$7</c:f>
              <c:numCache>
                <c:formatCode>d\-mmm\-yy</c:formatCode>
                <c:ptCount val="6"/>
                <c:pt idx="0">
                  <c:v>41512</c:v>
                </c:pt>
                <c:pt idx="1">
                  <c:v>41513</c:v>
                </c:pt>
                <c:pt idx="2">
                  <c:v>41514</c:v>
                </c:pt>
                <c:pt idx="3">
                  <c:v>41515</c:v>
                </c:pt>
                <c:pt idx="4">
                  <c:v>41516</c:v>
                </c:pt>
                <c:pt idx="5">
                  <c:v>41517</c:v>
                </c:pt>
              </c:numCache>
            </c:numRef>
          </c:xVal>
          <c:yVal>
            <c:numRef>
              <c:f>Sheet1!$C$2:$C$7</c:f>
              <c:numCache>
                <c:formatCode>General</c:formatCode>
                <c:ptCount val="6"/>
                <c:pt idx="0">
                  <c:v>134</c:v>
                </c:pt>
                <c:pt idx="1">
                  <c:v>122</c:v>
                </c:pt>
                <c:pt idx="2">
                  <c:v>120</c:v>
                </c:pt>
                <c:pt idx="3">
                  <c:v>104</c:v>
                </c:pt>
                <c:pt idx="4">
                  <c:v>87</c:v>
                </c:pt>
                <c:pt idx="5">
                  <c:v>80</c:v>
                </c:pt>
              </c:numCache>
            </c:numRef>
          </c:yVal>
          <c:smooth val="1"/>
        </c:ser>
        <c:axId val="59042816"/>
        <c:axId val="59495168"/>
      </c:scatterChart>
      <c:valAx>
        <c:axId val="59042816"/>
        <c:scaling>
          <c:orientation val="minMax"/>
        </c:scaling>
        <c:axPos val="b"/>
        <c:numFmt formatCode="d\-mmm\-yy" sourceLinked="1"/>
        <c:tickLblPos val="nextTo"/>
        <c:txPr>
          <a:bodyPr rot="2700000" vert="horz"/>
          <a:lstStyle/>
          <a:p>
            <a:pPr>
              <a:defRPr sz="1400"/>
            </a:pPr>
            <a:endParaRPr lang="en-US"/>
          </a:p>
        </c:txPr>
        <c:crossAx val="59495168"/>
        <c:crosses val="autoZero"/>
        <c:crossBetween val="midCat"/>
      </c:valAx>
      <c:valAx>
        <c:axId val="59495168"/>
        <c:scaling>
          <c:orientation val="minMax"/>
          <c:max val="160"/>
          <c:min val="6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mg/dL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9042816"/>
        <c:crosses val="autoZero"/>
        <c:crossBetween val="midCat"/>
      </c:valAx>
    </c:plotArea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scatterChart>
        <c:scatterStyle val="lineMarker"/>
        <c:ser>
          <c:idx val="0"/>
          <c:order val="0"/>
          <c:tx>
            <c:strRef>
              <c:f>Sheet2!$B$1</c:f>
              <c:strCache>
                <c:ptCount val="1"/>
                <c:pt idx="0">
                  <c:v>Blood Sugar Measurement</c:v>
                </c:pt>
              </c:strCache>
            </c:strRef>
          </c:tx>
          <c:spPr>
            <a:ln w="28575">
              <a:noFill/>
            </a:ln>
          </c:spPr>
          <c:yVal>
            <c:numRef>
              <c:f>Sheet2!$B$2:$B$33</c:f>
              <c:numCache>
                <c:formatCode>General</c:formatCode>
                <c:ptCount val="32"/>
                <c:pt idx="0">
                  <c:v>134</c:v>
                </c:pt>
                <c:pt idx="1">
                  <c:v>102</c:v>
                </c:pt>
                <c:pt idx="2">
                  <c:v>106</c:v>
                </c:pt>
                <c:pt idx="3">
                  <c:v>111</c:v>
                </c:pt>
                <c:pt idx="4">
                  <c:v>122</c:v>
                </c:pt>
                <c:pt idx="5">
                  <c:v>121</c:v>
                </c:pt>
                <c:pt idx="6">
                  <c:v>96</c:v>
                </c:pt>
                <c:pt idx="7">
                  <c:v>101</c:v>
                </c:pt>
                <c:pt idx="8">
                  <c:v>120</c:v>
                </c:pt>
                <c:pt idx="9">
                  <c:v>120</c:v>
                </c:pt>
                <c:pt idx="10">
                  <c:v>90</c:v>
                </c:pt>
                <c:pt idx="11">
                  <c:v>100</c:v>
                </c:pt>
                <c:pt idx="12">
                  <c:v>104</c:v>
                </c:pt>
                <c:pt idx="13">
                  <c:v>108</c:v>
                </c:pt>
                <c:pt idx="14">
                  <c:v>74</c:v>
                </c:pt>
                <c:pt idx="15">
                  <c:v>88</c:v>
                </c:pt>
                <c:pt idx="16">
                  <c:v>87</c:v>
                </c:pt>
                <c:pt idx="17">
                  <c:v>93</c:v>
                </c:pt>
                <c:pt idx="18">
                  <c:v>84</c:v>
                </c:pt>
                <c:pt idx="19">
                  <c:v>95</c:v>
                </c:pt>
                <c:pt idx="20">
                  <c:v>80</c:v>
                </c:pt>
                <c:pt idx="21">
                  <c:v>93</c:v>
                </c:pt>
                <c:pt idx="22">
                  <c:v>72</c:v>
                </c:pt>
                <c:pt idx="23">
                  <c:v>81</c:v>
                </c:pt>
                <c:pt idx="24">
                  <c:v>68</c:v>
                </c:pt>
                <c:pt idx="25">
                  <c:v>93</c:v>
                </c:pt>
                <c:pt idx="26">
                  <c:v>65</c:v>
                </c:pt>
                <c:pt idx="27">
                  <c:v>111</c:v>
                </c:pt>
                <c:pt idx="28">
                  <c:v>77</c:v>
                </c:pt>
                <c:pt idx="29">
                  <c:v>87</c:v>
                </c:pt>
                <c:pt idx="30">
                  <c:v>0</c:v>
                </c:pt>
                <c:pt idx="31">
                  <c:v>85</c:v>
                </c:pt>
              </c:numCache>
            </c:numRef>
          </c:yVal>
        </c:ser>
        <c:axId val="59501952"/>
        <c:axId val="59528320"/>
      </c:scatterChart>
      <c:valAx>
        <c:axId val="59501952"/>
        <c:scaling>
          <c:orientation val="minMax"/>
        </c:scaling>
        <c:axPos val="b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9528320"/>
        <c:crosses val="autoZero"/>
        <c:crossBetween val="midCat"/>
      </c:valAx>
      <c:valAx>
        <c:axId val="59528320"/>
        <c:scaling>
          <c:orientation val="minMax"/>
          <c:min val="5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59501952"/>
        <c:crosses val="autoZero"/>
        <c:crossBetween val="midCat"/>
      </c:valAx>
    </c:plotArea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37</xdr:row>
      <xdr:rowOff>28574</xdr:rowOff>
    </xdr:from>
    <xdr:to>
      <xdr:col>5</xdr:col>
      <xdr:colOff>1476375</xdr:colOff>
      <xdr:row>59</xdr:row>
      <xdr:rowOff>171449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37</xdr:row>
      <xdr:rowOff>0</xdr:rowOff>
    </xdr:from>
    <xdr:to>
      <xdr:col>11</xdr:col>
      <xdr:colOff>190500</xdr:colOff>
      <xdr:row>59</xdr:row>
      <xdr:rowOff>142875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190500</xdr:colOff>
      <xdr:row>62</xdr:row>
      <xdr:rowOff>9525</xdr:rowOff>
    </xdr:from>
    <xdr:to>
      <xdr:col>5</xdr:col>
      <xdr:colOff>1485900</xdr:colOff>
      <xdr:row>84</xdr:row>
      <xdr:rowOff>152400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0</xdr:colOff>
      <xdr:row>62</xdr:row>
      <xdr:rowOff>0</xdr:rowOff>
    </xdr:from>
    <xdr:to>
      <xdr:col>11</xdr:col>
      <xdr:colOff>190500</xdr:colOff>
      <xdr:row>84</xdr:row>
      <xdr:rowOff>142875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219075</xdr:colOff>
      <xdr:row>87</xdr:row>
      <xdr:rowOff>38100</xdr:rowOff>
    </xdr:from>
    <xdr:to>
      <xdr:col>5</xdr:col>
      <xdr:colOff>1514475</xdr:colOff>
      <xdr:row>109</xdr:row>
      <xdr:rowOff>180975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1304924</xdr:colOff>
      <xdr:row>37</xdr:row>
      <xdr:rowOff>0</xdr:rowOff>
    </xdr:from>
    <xdr:to>
      <xdr:col>15</xdr:col>
      <xdr:colOff>600074</xdr:colOff>
      <xdr:row>63</xdr:row>
      <xdr:rowOff>85725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0.0678</cdr:x>
      <cdr:y>0.82418</cdr:y>
    </cdr:from>
    <cdr:to>
      <cdr:x>0.97288</cdr:x>
      <cdr:y>0.82418</cdr:y>
    </cdr:to>
    <cdr:sp macro="" textlink="">
      <cdr:nvSpPr>
        <cdr:cNvPr id="3" name="Straight Connector 2"/>
        <cdr:cNvSpPr/>
      </cdr:nvSpPr>
      <cdr:spPr>
        <a:xfrm xmlns:a="http://schemas.openxmlformats.org/drawingml/2006/main">
          <a:off x="381000" y="3571876"/>
          <a:ext cx="5086350" cy="0"/>
        </a:xfrm>
        <a:prstGeom xmlns:a="http://schemas.openxmlformats.org/drawingml/2006/main" prst="line">
          <a:avLst/>
        </a:prstGeom>
        <a:ln xmlns:a="http://schemas.openxmlformats.org/drawingml/2006/main" w="31750">
          <a:solidFill>
            <a:srgbClr val="00B05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0.06949</cdr:x>
      <cdr:y>0.5978</cdr:y>
    </cdr:from>
    <cdr:to>
      <cdr:x>0.97458</cdr:x>
      <cdr:y>0.5978</cdr:y>
    </cdr:to>
    <cdr:sp macro="" textlink="">
      <cdr:nvSpPr>
        <cdr:cNvPr id="4" name="Straight Connector 3"/>
        <cdr:cNvSpPr/>
      </cdr:nvSpPr>
      <cdr:spPr>
        <a:xfrm xmlns:a="http://schemas.openxmlformats.org/drawingml/2006/main">
          <a:off x="390525" y="2590801"/>
          <a:ext cx="5086350" cy="0"/>
        </a:xfrm>
        <a:prstGeom xmlns:a="http://schemas.openxmlformats.org/drawingml/2006/main" prst="line">
          <a:avLst/>
        </a:prstGeom>
        <a:ln xmlns:a="http://schemas.openxmlformats.org/drawingml/2006/main" w="31750">
          <a:solidFill>
            <a:srgbClr val="00B05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</xdr:row>
      <xdr:rowOff>57150</xdr:rowOff>
    </xdr:from>
    <xdr:to>
      <xdr:col>18</xdr:col>
      <xdr:colOff>228600</xdr:colOff>
      <xdr:row>34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0.05219</cdr:x>
      <cdr:y>0.46386</cdr:y>
    </cdr:from>
    <cdr:to>
      <cdr:x>0.9917</cdr:x>
      <cdr:y>0.46386</cdr:y>
    </cdr:to>
    <cdr:sp macro="" textlink="">
      <cdr:nvSpPr>
        <cdr:cNvPr id="2" name="Straight Connector 1"/>
        <cdr:cNvSpPr/>
      </cdr:nvSpPr>
      <cdr:spPr>
        <a:xfrm xmlns:a="http://schemas.openxmlformats.org/drawingml/2006/main" flipV="1">
          <a:off x="419100" y="2933700"/>
          <a:ext cx="7543800" cy="1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31750" cap="flat" cmpd="sng" algn="ctr">
          <a:solidFill>
            <a:srgbClr val="00B05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</cdr:x>
      <cdr:y>0</cdr:y>
    </cdr:from>
    <cdr:to>
      <cdr:x>0.9395</cdr:x>
      <cdr:y>1.58113E-7</cdr:y>
    </cdr:to>
    <cdr:sp macro="" textlink="">
      <cdr:nvSpPr>
        <cdr:cNvPr id="3" name="Straight Connector 2"/>
        <cdr:cNvSpPr/>
      </cdr:nvSpPr>
      <cdr:spPr>
        <a:xfrm xmlns:a="http://schemas.openxmlformats.org/drawingml/2006/main" flipV="1">
          <a:off x="0" y="0"/>
          <a:ext cx="7543800" cy="1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31750" cap="flat" cmpd="sng" algn="ctr">
          <a:solidFill>
            <a:srgbClr val="00B05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</cdr:x>
      <cdr:y>0</cdr:y>
    </cdr:from>
    <cdr:to>
      <cdr:x>0.9395</cdr:x>
      <cdr:y>1.58113E-7</cdr:y>
    </cdr:to>
    <cdr:sp macro="" textlink="">
      <cdr:nvSpPr>
        <cdr:cNvPr id="4" name="Straight Connector 3"/>
        <cdr:cNvSpPr/>
      </cdr:nvSpPr>
      <cdr:spPr>
        <a:xfrm xmlns:a="http://schemas.openxmlformats.org/drawingml/2006/main" flipV="1">
          <a:off x="0" y="0"/>
          <a:ext cx="7543800" cy="1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31750" cap="flat" cmpd="sng" algn="ctr">
          <a:solidFill>
            <a:srgbClr val="00B05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</cdr:x>
      <cdr:y>0</cdr:y>
    </cdr:from>
    <cdr:to>
      <cdr:x>0.9395</cdr:x>
      <cdr:y>1.58113E-7</cdr:y>
    </cdr:to>
    <cdr:sp macro="" textlink="">
      <cdr:nvSpPr>
        <cdr:cNvPr id="5" name="Straight Connector 4"/>
        <cdr:cNvSpPr/>
      </cdr:nvSpPr>
      <cdr:spPr>
        <a:xfrm xmlns:a="http://schemas.openxmlformats.org/drawingml/2006/main" flipV="1">
          <a:off x="0" y="0"/>
          <a:ext cx="7543800" cy="1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31750" cap="flat" cmpd="sng" algn="ctr">
          <a:solidFill>
            <a:srgbClr val="00B05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0.04745</cdr:x>
      <cdr:y>0.74398</cdr:y>
    </cdr:from>
    <cdr:to>
      <cdr:x>0.98814</cdr:x>
      <cdr:y>0.74699</cdr:y>
    </cdr:to>
    <cdr:sp macro="" textlink="">
      <cdr:nvSpPr>
        <cdr:cNvPr id="6" name="Straight Connector 5"/>
        <cdr:cNvSpPr/>
      </cdr:nvSpPr>
      <cdr:spPr>
        <a:xfrm xmlns:a="http://schemas.openxmlformats.org/drawingml/2006/main" flipV="1">
          <a:off x="380999" y="4705350"/>
          <a:ext cx="7553325" cy="19051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31750" cap="flat" cmpd="sng" algn="ctr">
          <a:solidFill>
            <a:srgbClr val="00B05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opLeftCell="A34" workbookViewId="0">
      <selection activeCell="C8" sqref="C8"/>
    </sheetView>
  </sheetViews>
  <sheetFormatPr defaultRowHeight="15"/>
  <cols>
    <col min="1" max="1" width="9.85546875" bestFit="1" customWidth="1"/>
    <col min="2" max="2" width="11.85546875" customWidth="1"/>
    <col min="3" max="3" width="15" style="4" bestFit="1" customWidth="1"/>
    <col min="4" max="4" width="13" style="4" customWidth="1"/>
    <col min="5" max="6" width="25" style="4" customWidth="1"/>
    <col min="7" max="7" width="10.42578125" style="4" customWidth="1"/>
    <col min="8" max="8" width="18.5703125" style="4" customWidth="1"/>
    <col min="9" max="10" width="20.5703125" style="4" customWidth="1"/>
    <col min="11" max="11" width="21.7109375" style="4" customWidth="1"/>
    <col min="12" max="12" width="19.5703125" style="4" bestFit="1" customWidth="1"/>
    <col min="13" max="13" width="62.5703125" customWidth="1"/>
  </cols>
  <sheetData>
    <row r="1" spans="1:13" s="1" customFormat="1" ht="56.25">
      <c r="A1" s="5" t="s">
        <v>0</v>
      </c>
      <c r="B1" s="5" t="s">
        <v>10</v>
      </c>
      <c r="C1" s="6" t="s">
        <v>9</v>
      </c>
      <c r="D1" s="6" t="s">
        <v>1</v>
      </c>
      <c r="E1" s="6" t="s">
        <v>2</v>
      </c>
      <c r="F1" s="6" t="s">
        <v>8</v>
      </c>
      <c r="G1" s="6" t="s">
        <v>3</v>
      </c>
      <c r="H1" s="6" t="s">
        <v>2</v>
      </c>
      <c r="I1" s="6" t="s">
        <v>14</v>
      </c>
      <c r="J1" s="6" t="s">
        <v>4</v>
      </c>
      <c r="K1" s="6" t="s">
        <v>2</v>
      </c>
      <c r="L1" s="6" t="s">
        <v>13</v>
      </c>
      <c r="M1" s="6" t="s">
        <v>5</v>
      </c>
    </row>
    <row r="2" spans="1:13" s="1" customFormat="1" ht="45">
      <c r="A2" s="2">
        <v>41512</v>
      </c>
      <c r="B2" s="3">
        <v>165</v>
      </c>
      <c r="C2" s="3">
        <v>134</v>
      </c>
      <c r="D2" s="3" t="s">
        <v>6</v>
      </c>
      <c r="E2" s="3" t="s">
        <v>7</v>
      </c>
      <c r="F2" s="3">
        <v>102</v>
      </c>
      <c r="G2" s="3" t="s">
        <v>6</v>
      </c>
      <c r="H2" s="3" t="s">
        <v>11</v>
      </c>
      <c r="I2" s="3">
        <v>106</v>
      </c>
      <c r="J2" s="3" t="s">
        <v>6</v>
      </c>
      <c r="K2" s="3" t="s">
        <v>12</v>
      </c>
      <c r="L2" s="3">
        <v>111</v>
      </c>
      <c r="M2" s="1" t="s">
        <v>21</v>
      </c>
    </row>
    <row r="3" spans="1:13" s="1" customFormat="1" ht="45">
      <c r="A3" s="2">
        <f>A2+1</f>
        <v>41513</v>
      </c>
      <c r="B3" s="3">
        <v>161</v>
      </c>
      <c r="C3" s="3">
        <v>122</v>
      </c>
      <c r="D3" s="3" t="s">
        <v>6</v>
      </c>
      <c r="E3" s="3" t="s">
        <v>7</v>
      </c>
      <c r="F3" s="3">
        <v>121</v>
      </c>
      <c r="G3" s="3" t="s">
        <v>6</v>
      </c>
      <c r="H3" s="3" t="s">
        <v>15</v>
      </c>
      <c r="I3" s="3">
        <v>96</v>
      </c>
      <c r="J3" s="3" t="s">
        <v>6</v>
      </c>
      <c r="K3" s="3" t="s">
        <v>16</v>
      </c>
      <c r="L3" s="3">
        <v>101</v>
      </c>
      <c r="M3" s="1" t="s">
        <v>24</v>
      </c>
    </row>
    <row r="4" spans="1:13" s="1" customFormat="1" ht="90">
      <c r="A4" s="2">
        <f t="shared" ref="A4:A33" si="0">A3+1</f>
        <v>41514</v>
      </c>
      <c r="B4" s="3">
        <v>160.5</v>
      </c>
      <c r="C4" s="3">
        <v>120</v>
      </c>
      <c r="D4" s="3" t="s">
        <v>6</v>
      </c>
      <c r="E4" s="3" t="s">
        <v>17</v>
      </c>
      <c r="F4" s="3">
        <v>120</v>
      </c>
      <c r="G4" s="3" t="s">
        <v>6</v>
      </c>
      <c r="H4" s="3" t="s">
        <v>18</v>
      </c>
      <c r="I4" s="3">
        <v>90</v>
      </c>
      <c r="J4" s="3" t="s">
        <v>6</v>
      </c>
      <c r="K4" s="3" t="s">
        <v>19</v>
      </c>
      <c r="L4" s="3">
        <v>100</v>
      </c>
      <c r="M4" s="1" t="s">
        <v>24</v>
      </c>
    </row>
    <row r="5" spans="1:13" s="1" customFormat="1" ht="90">
      <c r="A5" s="2">
        <f t="shared" si="0"/>
        <v>41515</v>
      </c>
      <c r="B5" s="3">
        <v>159.5</v>
      </c>
      <c r="C5" s="3">
        <v>104</v>
      </c>
      <c r="D5" s="3" t="s">
        <v>6</v>
      </c>
      <c r="E5" s="3" t="s">
        <v>20</v>
      </c>
      <c r="F5" s="3">
        <v>108</v>
      </c>
      <c r="G5" s="3" t="s">
        <v>6</v>
      </c>
      <c r="H5" s="3" t="s">
        <v>18</v>
      </c>
      <c r="I5" s="3">
        <v>74</v>
      </c>
      <c r="J5" s="3" t="s">
        <v>6</v>
      </c>
      <c r="K5" s="3" t="s">
        <v>17</v>
      </c>
      <c r="L5" s="3">
        <v>88</v>
      </c>
      <c r="M5" s="1" t="s">
        <v>24</v>
      </c>
    </row>
    <row r="6" spans="1:13" s="1" customFormat="1" ht="90">
      <c r="A6" s="2">
        <f t="shared" si="0"/>
        <v>41516</v>
      </c>
      <c r="B6" s="3">
        <v>159</v>
      </c>
      <c r="C6" s="3">
        <v>87</v>
      </c>
      <c r="D6" s="3" t="s">
        <v>6</v>
      </c>
      <c r="E6" s="3" t="s">
        <v>7</v>
      </c>
      <c r="F6" s="3">
        <v>93</v>
      </c>
      <c r="G6" s="3" t="s">
        <v>6</v>
      </c>
      <c r="H6" s="3" t="s">
        <v>18</v>
      </c>
      <c r="I6" s="3">
        <v>84</v>
      </c>
      <c r="J6" s="3" t="s">
        <v>6</v>
      </c>
      <c r="K6" s="3" t="s">
        <v>25</v>
      </c>
      <c r="L6" s="3">
        <v>95</v>
      </c>
      <c r="M6" s="1" t="s">
        <v>26</v>
      </c>
    </row>
    <row r="7" spans="1:13" s="1" customFormat="1" ht="75">
      <c r="A7" s="2">
        <f t="shared" si="0"/>
        <v>41517</v>
      </c>
      <c r="B7" s="3">
        <v>158</v>
      </c>
      <c r="C7" s="3">
        <v>80</v>
      </c>
      <c r="D7" s="3" t="s">
        <v>6</v>
      </c>
      <c r="E7" s="3" t="s">
        <v>27</v>
      </c>
      <c r="F7" s="3">
        <v>93</v>
      </c>
      <c r="G7" s="3" t="s">
        <v>6</v>
      </c>
      <c r="H7" s="3" t="s">
        <v>17</v>
      </c>
      <c r="I7" s="3">
        <v>72</v>
      </c>
      <c r="J7" s="3" t="s">
        <v>6</v>
      </c>
      <c r="K7" s="3" t="s">
        <v>28</v>
      </c>
      <c r="L7" s="3">
        <v>81</v>
      </c>
      <c r="M7" s="1" t="s">
        <v>33</v>
      </c>
    </row>
    <row r="8" spans="1:13" s="1" customFormat="1" ht="90">
      <c r="A8" s="2">
        <f t="shared" si="0"/>
        <v>41518</v>
      </c>
      <c r="B8" s="3">
        <v>158</v>
      </c>
      <c r="C8" s="3">
        <v>68</v>
      </c>
      <c r="D8" s="3" t="s">
        <v>6</v>
      </c>
      <c r="E8" s="3" t="s">
        <v>27</v>
      </c>
      <c r="F8" s="3">
        <v>93</v>
      </c>
      <c r="G8" s="3" t="s">
        <v>6</v>
      </c>
      <c r="H8" s="3" t="s">
        <v>29</v>
      </c>
      <c r="I8" s="3">
        <v>65</v>
      </c>
      <c r="J8" s="3" t="s">
        <v>6</v>
      </c>
      <c r="K8" s="3" t="s">
        <v>30</v>
      </c>
      <c r="L8" s="3">
        <v>111</v>
      </c>
      <c r="M8" s="1" t="s">
        <v>33</v>
      </c>
    </row>
    <row r="9" spans="1:13" s="1" customFormat="1" ht="60">
      <c r="A9" s="2">
        <f t="shared" si="0"/>
        <v>41519</v>
      </c>
      <c r="B9" s="3">
        <v>157</v>
      </c>
      <c r="C9" s="3">
        <v>77</v>
      </c>
      <c r="D9" s="3" t="s">
        <v>6</v>
      </c>
      <c r="E9" s="3" t="s">
        <v>31</v>
      </c>
      <c r="F9" s="3">
        <v>87</v>
      </c>
      <c r="G9" s="3" t="s">
        <v>6</v>
      </c>
      <c r="H9" s="3" t="s">
        <v>32</v>
      </c>
      <c r="I9" s="3"/>
      <c r="J9" s="3" t="s">
        <v>36</v>
      </c>
      <c r="K9" s="3" t="s">
        <v>34</v>
      </c>
      <c r="L9" s="3">
        <v>85</v>
      </c>
      <c r="M9" s="1" t="s">
        <v>35</v>
      </c>
    </row>
    <row r="10" spans="1:13" s="1" customFormat="1" ht="60">
      <c r="A10" s="2">
        <f t="shared" si="0"/>
        <v>41520</v>
      </c>
      <c r="B10" s="3">
        <v>157</v>
      </c>
      <c r="C10" s="3">
        <v>80</v>
      </c>
      <c r="D10" s="3" t="s">
        <v>6</v>
      </c>
      <c r="E10" s="3" t="s">
        <v>31</v>
      </c>
      <c r="F10" s="3">
        <v>85</v>
      </c>
      <c r="G10" s="3"/>
      <c r="H10" s="3"/>
      <c r="I10" s="3">
        <v>88</v>
      </c>
      <c r="J10" s="3" t="s">
        <v>37</v>
      </c>
      <c r="K10" s="3"/>
      <c r="L10" s="3"/>
      <c r="M10" s="1" t="s">
        <v>38</v>
      </c>
    </row>
    <row r="11" spans="1:13" s="1" customFormat="1">
      <c r="A11" s="2">
        <f t="shared" si="0"/>
        <v>41521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3" s="1" customFormat="1">
      <c r="A12" s="2">
        <f t="shared" si="0"/>
        <v>41522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3" s="1" customFormat="1">
      <c r="A13" s="2">
        <f t="shared" si="0"/>
        <v>41523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3" s="1" customFormat="1">
      <c r="A14" s="2">
        <f t="shared" si="0"/>
        <v>41524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3" s="1" customFormat="1">
      <c r="A15" s="2">
        <f t="shared" si="0"/>
        <v>41525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3" s="1" customFormat="1">
      <c r="A16" s="2">
        <f t="shared" si="0"/>
        <v>41526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s="1" customFormat="1">
      <c r="A17" s="2">
        <f t="shared" si="0"/>
        <v>41527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s="1" customFormat="1">
      <c r="A18" s="2">
        <f t="shared" si="0"/>
        <v>41528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s="1" customFormat="1">
      <c r="A19" s="2">
        <f t="shared" si="0"/>
        <v>41529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s="1" customFormat="1">
      <c r="A20" s="2">
        <f t="shared" si="0"/>
        <v>41530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s="1" customFormat="1">
      <c r="A21" s="2">
        <f t="shared" si="0"/>
        <v>41531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s="1" customFormat="1">
      <c r="A22" s="2">
        <f t="shared" si="0"/>
        <v>41532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s="1" customFormat="1">
      <c r="A23" s="2">
        <f t="shared" si="0"/>
        <v>41533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s="1" customFormat="1">
      <c r="A24" s="2">
        <f t="shared" si="0"/>
        <v>41534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s="1" customFormat="1">
      <c r="A25" s="2">
        <f t="shared" si="0"/>
        <v>41535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s="1" customFormat="1">
      <c r="A26" s="2">
        <f t="shared" si="0"/>
        <v>41536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s="1" customFormat="1">
      <c r="A27" s="2">
        <f t="shared" si="0"/>
        <v>41537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s="1" customFormat="1">
      <c r="A28" s="2">
        <f t="shared" si="0"/>
        <v>41538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s="1" customFormat="1">
      <c r="A29" s="2">
        <f t="shared" si="0"/>
        <v>41539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s="1" customFormat="1">
      <c r="A30" s="2">
        <f t="shared" si="0"/>
        <v>41540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s="1" customFormat="1">
      <c r="A31" s="2">
        <f t="shared" si="0"/>
        <v>41541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s="1" customFormat="1">
      <c r="A32" s="2">
        <f t="shared" si="0"/>
        <v>41542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s="1" customFormat="1">
      <c r="A33" s="2">
        <f t="shared" si="0"/>
        <v>41543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3"/>
  <sheetViews>
    <sheetView tabSelected="1" topLeftCell="A7" workbookViewId="0">
      <selection activeCell="D19" sqref="D19"/>
    </sheetView>
  </sheetViews>
  <sheetFormatPr defaultRowHeight="15"/>
  <cols>
    <col min="1" max="1" width="16.7109375" style="4" customWidth="1"/>
    <col min="2" max="2" width="24.7109375" style="4" bestFit="1" customWidth="1"/>
  </cols>
  <sheetData>
    <row r="1" spans="1:2">
      <c r="A1" s="4" t="s">
        <v>22</v>
      </c>
      <c r="B1" s="4" t="s">
        <v>23</v>
      </c>
    </row>
    <row r="2" spans="1:2">
      <c r="A2" s="8">
        <v>41512</v>
      </c>
      <c r="B2" s="4">
        <f>Sheet1!$C$2</f>
        <v>134</v>
      </c>
    </row>
    <row r="3" spans="1:2">
      <c r="A3" s="8">
        <v>41512</v>
      </c>
      <c r="B3" s="4">
        <f>Sheet1!$F$2</f>
        <v>102</v>
      </c>
    </row>
    <row r="4" spans="1:2">
      <c r="A4" s="8">
        <v>41512</v>
      </c>
      <c r="B4" s="4">
        <f>Sheet1!$I$2</f>
        <v>106</v>
      </c>
    </row>
    <row r="5" spans="1:2">
      <c r="A5" s="8">
        <v>41512</v>
      </c>
      <c r="B5" s="4">
        <f>Sheet1!$L$2</f>
        <v>111</v>
      </c>
    </row>
    <row r="6" spans="1:2">
      <c r="A6" s="7">
        <f>A5+1</f>
        <v>41513</v>
      </c>
      <c r="B6" s="4">
        <f>Sheet1!$C$3</f>
        <v>122</v>
      </c>
    </row>
    <row r="7" spans="1:2">
      <c r="A7" s="7">
        <f>A6</f>
        <v>41513</v>
      </c>
      <c r="B7" s="4">
        <f>Sheet1!$F$3</f>
        <v>121</v>
      </c>
    </row>
    <row r="8" spans="1:2">
      <c r="A8" s="7">
        <f>A7</f>
        <v>41513</v>
      </c>
      <c r="B8" s="4">
        <f>Sheet1!$I$3</f>
        <v>96</v>
      </c>
    </row>
    <row r="9" spans="1:2">
      <c r="A9" s="7">
        <f>A8</f>
        <v>41513</v>
      </c>
      <c r="B9" s="4">
        <f>Sheet1!$L$3</f>
        <v>101</v>
      </c>
    </row>
    <row r="10" spans="1:2">
      <c r="A10" s="7">
        <f>A9+1</f>
        <v>41514</v>
      </c>
      <c r="B10" s="4">
        <f>Sheet1!$C$4</f>
        <v>120</v>
      </c>
    </row>
    <row r="11" spans="1:2">
      <c r="A11" s="7">
        <f>A10</f>
        <v>41514</v>
      </c>
      <c r="B11" s="4">
        <f>Sheet1!$F$4</f>
        <v>120</v>
      </c>
    </row>
    <row r="12" spans="1:2">
      <c r="A12" s="7">
        <f>A11</f>
        <v>41514</v>
      </c>
      <c r="B12" s="4">
        <f>Sheet1!$I$4</f>
        <v>90</v>
      </c>
    </row>
    <row r="13" spans="1:2">
      <c r="A13" s="7">
        <f>A12</f>
        <v>41514</v>
      </c>
      <c r="B13" s="4">
        <f>Sheet1!$L$4</f>
        <v>100</v>
      </c>
    </row>
    <row r="14" spans="1:2">
      <c r="A14" s="7">
        <f>A13+1</f>
        <v>41515</v>
      </c>
      <c r="B14" s="4">
        <f>Sheet1!$C$5</f>
        <v>104</v>
      </c>
    </row>
    <row r="15" spans="1:2">
      <c r="A15" s="7">
        <f>A14</f>
        <v>41515</v>
      </c>
      <c r="B15" s="4">
        <f>Sheet1!$F$5</f>
        <v>108</v>
      </c>
    </row>
    <row r="16" spans="1:2">
      <c r="A16" s="7">
        <f>A15</f>
        <v>41515</v>
      </c>
      <c r="B16" s="4">
        <f>Sheet1!$I$5</f>
        <v>74</v>
      </c>
    </row>
    <row r="17" spans="1:2">
      <c r="A17" s="7">
        <f>A16</f>
        <v>41515</v>
      </c>
      <c r="B17" s="4">
        <f>Sheet1!$L$5</f>
        <v>88</v>
      </c>
    </row>
    <row r="18" spans="1:2">
      <c r="A18" s="7">
        <f>A17+1</f>
        <v>41516</v>
      </c>
      <c r="B18" s="4">
        <f>Sheet1!$C$6</f>
        <v>87</v>
      </c>
    </row>
    <row r="19" spans="1:2">
      <c r="A19" s="7">
        <f>A18</f>
        <v>41516</v>
      </c>
      <c r="B19" s="4">
        <f>Sheet1!$F$6</f>
        <v>93</v>
      </c>
    </row>
    <row r="20" spans="1:2">
      <c r="A20" s="7">
        <f>A19</f>
        <v>41516</v>
      </c>
      <c r="B20" s="4">
        <f>Sheet1!$I$6</f>
        <v>84</v>
      </c>
    </row>
    <row r="21" spans="1:2">
      <c r="A21" s="7">
        <f>A20</f>
        <v>41516</v>
      </c>
      <c r="B21" s="4">
        <f>Sheet1!$L$6</f>
        <v>95</v>
      </c>
    </row>
    <row r="22" spans="1:2">
      <c r="A22" s="7">
        <f>A21+1</f>
        <v>41517</v>
      </c>
      <c r="B22" s="3">
        <f>Sheet1!$C$7</f>
        <v>80</v>
      </c>
    </row>
    <row r="23" spans="1:2">
      <c r="A23" s="7">
        <f>A22</f>
        <v>41517</v>
      </c>
      <c r="B23" s="3">
        <f>Sheet1!$F$7</f>
        <v>93</v>
      </c>
    </row>
    <row r="24" spans="1:2">
      <c r="A24" s="7">
        <f>A23</f>
        <v>41517</v>
      </c>
      <c r="B24" s="3">
        <f>Sheet1!$I$7</f>
        <v>72</v>
      </c>
    </row>
    <row r="25" spans="1:2">
      <c r="A25" s="7">
        <f>A24</f>
        <v>41517</v>
      </c>
      <c r="B25" s="3">
        <f>Sheet1!$L$7</f>
        <v>81</v>
      </c>
    </row>
    <row r="26" spans="1:2">
      <c r="A26" s="7">
        <f>A25+1</f>
        <v>41518</v>
      </c>
      <c r="B26" s="4">
        <f>Sheet1!$C$8</f>
        <v>68</v>
      </c>
    </row>
    <row r="27" spans="1:2">
      <c r="A27" s="7">
        <f>A26</f>
        <v>41518</v>
      </c>
      <c r="B27" s="4">
        <f>Sheet1!$F$8</f>
        <v>93</v>
      </c>
    </row>
    <row r="28" spans="1:2">
      <c r="A28" s="7">
        <f>A27</f>
        <v>41518</v>
      </c>
      <c r="B28" s="4">
        <f>Sheet1!$I$8</f>
        <v>65</v>
      </c>
    </row>
    <row r="29" spans="1:2">
      <c r="A29" s="7">
        <f>A28</f>
        <v>41518</v>
      </c>
      <c r="B29" s="4">
        <f>Sheet1!$L$8</f>
        <v>111</v>
      </c>
    </row>
    <row r="30" spans="1:2">
      <c r="A30" s="7">
        <f>A29+1</f>
        <v>41519</v>
      </c>
      <c r="B30" s="4">
        <f>Sheet1!$C$9</f>
        <v>77</v>
      </c>
    </row>
    <row r="31" spans="1:2">
      <c r="A31" s="7">
        <f>A30</f>
        <v>41519</v>
      </c>
      <c r="B31" s="4">
        <f>Sheet1!$F$9</f>
        <v>87</v>
      </c>
    </row>
    <row r="32" spans="1:2">
      <c r="A32" s="7">
        <f>A31</f>
        <v>41519</v>
      </c>
      <c r="B32" s="4">
        <f>Sheet1!$I$9</f>
        <v>0</v>
      </c>
    </row>
    <row r="33" spans="1:2">
      <c r="A33" s="7">
        <f>A32</f>
        <v>41519</v>
      </c>
      <c r="B33" s="4">
        <f>Sheet1!$L$9</f>
        <v>85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St. Jude Medical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thompg01</dc:creator>
  <cp:lastModifiedBy>gary</cp:lastModifiedBy>
  <dcterms:created xsi:type="dcterms:W3CDTF">2013-08-26T17:55:50Z</dcterms:created>
  <dcterms:modified xsi:type="dcterms:W3CDTF">2013-09-04T03:44:22Z</dcterms:modified>
</cp:coreProperties>
</file>